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4625" activeTab="5"/>
  </bookViews>
  <sheets>
    <sheet name="Aree Protette" sheetId="1" r:id="rId1"/>
    <sheet name="Comuni" sheetId="2" r:id="rId2"/>
    <sheet name="Partecipazione" sheetId="3" r:id="rId3"/>
    <sheet name="Reti di riserve &amp; Natura 2000" sheetId="4" r:id="rId4"/>
    <sheet name="Reti di riserve &amp; AdP" sheetId="5" r:id="rId5"/>
    <sheet name="Reti di riserve &amp; PdG" sheetId="6" r:id="rId6"/>
  </sheets>
  <definedNames/>
  <calcPr fullCalcOnLoad="1"/>
</workbook>
</file>

<file path=xl/comments2.xml><?xml version="1.0" encoding="utf-8"?>
<comments xmlns="http://schemas.openxmlformats.org/spreadsheetml/2006/main">
  <authors>
    <author>Claudio Ferrari</author>
  </authors>
  <commentList>
    <comment ref="B20" authorId="0">
      <text>
        <r>
          <rPr>
            <b/>
            <sz val="9"/>
            <rFont val="Tahoma"/>
            <family val="0"/>
          </rPr>
          <t>Claudio Ferrari:</t>
        </r>
        <r>
          <rPr>
            <sz val="9"/>
            <rFont val="Tahoma"/>
            <family val="0"/>
          </rPr>
          <t xml:space="preserve">
7 comuni sono presenti in due o più reti di riserve</t>
        </r>
      </text>
    </comment>
    <comment ref="B6" authorId="0">
      <text>
        <r>
          <rPr>
            <b/>
            <sz val="9"/>
            <rFont val="Tahoma"/>
            <family val="0"/>
          </rPr>
          <t>Claudio Ferrari:</t>
        </r>
        <r>
          <rPr>
            <sz val="9"/>
            <rFont val="Tahoma"/>
            <family val="0"/>
          </rPr>
          <t xml:space="preserve">
il totale di 104 tiene conto dei comuni rappresentati sia in parchi che in reti di riserve </t>
        </r>
      </text>
    </comment>
  </commentList>
</comments>
</file>

<file path=xl/sharedStrings.xml><?xml version="1.0" encoding="utf-8"?>
<sst xmlns="http://schemas.openxmlformats.org/spreadsheetml/2006/main" count="315" uniqueCount="237">
  <si>
    <t>NUMERO COMUNI PAT</t>
  </si>
  <si>
    <t>NUMERO COMUNI COINVOLTI IN RR</t>
  </si>
  <si>
    <t>CODICE</t>
  </si>
  <si>
    <t>CATEGORIA</t>
  </si>
  <si>
    <t>IT3120030</t>
  </si>
  <si>
    <t>Fontanazzo</t>
  </si>
  <si>
    <t>ZPS</t>
  </si>
  <si>
    <t>IT3120038</t>
  </si>
  <si>
    <t>Inghiaie</t>
  </si>
  <si>
    <t>IT3120065</t>
  </si>
  <si>
    <t>IT3120093</t>
  </si>
  <si>
    <t>Crinale Pichea - Rocchetta</t>
  </si>
  <si>
    <t>IT3120094</t>
  </si>
  <si>
    <t>IT3120095</t>
  </si>
  <si>
    <t>IT3120096</t>
  </si>
  <si>
    <t>Parco</t>
  </si>
  <si>
    <t>Riserva naturale provinciale</t>
  </si>
  <si>
    <t>Palu' Longa</t>
  </si>
  <si>
    <t>Sorgente Resenzuola</t>
  </si>
  <si>
    <t>Lago Pudro</t>
  </si>
  <si>
    <t>Lago Costa</t>
  </si>
  <si>
    <t>Pize'</t>
  </si>
  <si>
    <t>Fiave'</t>
  </si>
  <si>
    <t>Monte Brione</t>
  </si>
  <si>
    <t>Riserva locale</t>
  </si>
  <si>
    <t>Biotopo non istituito</t>
  </si>
  <si>
    <t>Lago Nero</t>
  </si>
  <si>
    <t>Roncon</t>
  </si>
  <si>
    <t>Paluda La Lot</t>
  </si>
  <si>
    <t>IT3120020</t>
  </si>
  <si>
    <t>ZSC</t>
  </si>
  <si>
    <t>IT3120029</t>
  </si>
  <si>
    <t>IT3120050</t>
  </si>
  <si>
    <t>Torbiera delle Viote</t>
  </si>
  <si>
    <t>IT3120085</t>
  </si>
  <si>
    <t>Il Laghetto</t>
  </si>
  <si>
    <t>IT3120091</t>
  </si>
  <si>
    <t>Albere' di Tenna</t>
  </si>
  <si>
    <t>IT3120101</t>
  </si>
  <si>
    <t>Condino</t>
  </si>
  <si>
    <t>IT3120105</t>
  </si>
  <si>
    <t>Burrone di Ravina</t>
  </si>
  <si>
    <t>IT3120109</t>
  </si>
  <si>
    <t>Valle Flanginech</t>
  </si>
  <si>
    <t>IT3120111</t>
  </si>
  <si>
    <t>Manzano</t>
  </si>
  <si>
    <t>IT3120113</t>
  </si>
  <si>
    <t>Molina - Castello</t>
  </si>
  <si>
    <t>IT3120117</t>
  </si>
  <si>
    <t>Ontaneta di Croviana</t>
  </si>
  <si>
    <t>IT3120119</t>
  </si>
  <si>
    <t>Val Duron</t>
  </si>
  <si>
    <t>IT3120120</t>
  </si>
  <si>
    <t>Bassa Valle del Chiese</t>
  </si>
  <si>
    <t>IT3120123</t>
  </si>
  <si>
    <t>Assizzi - Vignola</t>
  </si>
  <si>
    <t>IT3120124</t>
  </si>
  <si>
    <t>Torcegno</t>
  </si>
  <si>
    <t>IT3120125</t>
  </si>
  <si>
    <t>Zaccon</t>
  </si>
  <si>
    <t>IT3120127</t>
  </si>
  <si>
    <t>Monti Tremalzo e Tombea</t>
  </si>
  <si>
    <t>IT3120150</t>
  </si>
  <si>
    <t>Talpina - Brentonico</t>
  </si>
  <si>
    <t>IT3120169</t>
  </si>
  <si>
    <t>Torbiere del Lavaze'</t>
  </si>
  <si>
    <t>IT3120173</t>
  </si>
  <si>
    <t>Monte Baldo di Brentonico</t>
  </si>
  <si>
    <t>IT3120174</t>
  </si>
  <si>
    <t>Monte Rema' - Clevet</t>
  </si>
  <si>
    <t>IT3120015</t>
  </si>
  <si>
    <t>Tre Cime Monte Bondone</t>
  </si>
  <si>
    <t>IT3120019</t>
  </si>
  <si>
    <t>IT3120033</t>
  </si>
  <si>
    <t>Palude di Roncegno</t>
  </si>
  <si>
    <t>IT3120039</t>
  </si>
  <si>
    <t>Canneto di Levico</t>
  </si>
  <si>
    <t>IT3120040</t>
  </si>
  <si>
    <t>IT3120041</t>
  </si>
  <si>
    <t>IT3120042</t>
  </si>
  <si>
    <t>Canneti di San Cristoforo</t>
  </si>
  <si>
    <t>IT3120043</t>
  </si>
  <si>
    <t>IT3120046</t>
  </si>
  <si>
    <t>Prati di Monte</t>
  </si>
  <si>
    <t>IT3120047</t>
  </si>
  <si>
    <t>IT3120048</t>
  </si>
  <si>
    <t>Laghetto di Vedes</t>
  </si>
  <si>
    <t>IT3120051</t>
  </si>
  <si>
    <t>Stagni della Vela - Soprasasso</t>
  </si>
  <si>
    <t>IT3120052</t>
  </si>
  <si>
    <t>Doss Trento</t>
  </si>
  <si>
    <t>IT3120055</t>
  </si>
  <si>
    <t>Lago di Toblino</t>
  </si>
  <si>
    <t>Lago d'Idro</t>
  </si>
  <si>
    <t>IT3120066</t>
  </si>
  <si>
    <t>Palu' di Boniprati</t>
  </si>
  <si>
    <t>IT3120068</t>
  </si>
  <si>
    <t>IT3120069</t>
  </si>
  <si>
    <t>Torbiera Lomasona</t>
  </si>
  <si>
    <t>IT3120074</t>
  </si>
  <si>
    <t>Marocche di Dro</t>
  </si>
  <si>
    <t>IT3120075</t>
  </si>
  <si>
    <t>IT3120076</t>
  </si>
  <si>
    <t>Lago d'Ampola</t>
  </si>
  <si>
    <t>IT3120079</t>
  </si>
  <si>
    <t>Lago di Loppio</t>
  </si>
  <si>
    <t>IT3120081</t>
  </si>
  <si>
    <t>Pra dall'Albi - Cei</t>
  </si>
  <si>
    <t>IT3120084</t>
  </si>
  <si>
    <t>IT3120087</t>
  </si>
  <si>
    <t>Laghi e abisso di Lamar</t>
  </si>
  <si>
    <t>IT3120090</t>
  </si>
  <si>
    <t>Monte Calvo</t>
  </si>
  <si>
    <t>Alpe di Storo e Bondone</t>
  </si>
  <si>
    <t>Bocca D'ardole - Corno della Paura</t>
  </si>
  <si>
    <t>Bocca di Caset</t>
  </si>
  <si>
    <t>IT3120106</t>
  </si>
  <si>
    <t>Nodo del Latemar</t>
  </si>
  <si>
    <t>IT3120108</t>
  </si>
  <si>
    <t>Val San Nicolo'</t>
  </si>
  <si>
    <t>IT3120110</t>
  </si>
  <si>
    <t>Terlago</t>
  </si>
  <si>
    <t>IT3120112</t>
  </si>
  <si>
    <t>Arnago</t>
  </si>
  <si>
    <t>IT3120115</t>
  </si>
  <si>
    <t>Monte Brento</t>
  </si>
  <si>
    <t>IT3120118</t>
  </si>
  <si>
    <t>Lago (Val di Fiemme)</t>
  </si>
  <si>
    <t>IT3120128</t>
  </si>
  <si>
    <t>Alta Val Stava</t>
  </si>
  <si>
    <t>IT3120129</t>
  </si>
  <si>
    <t>Ghiacciaio Marmolada</t>
  </si>
  <si>
    <t>IT3120134</t>
  </si>
  <si>
    <t>Grotta del Calgeron</t>
  </si>
  <si>
    <t>IT3120137</t>
  </si>
  <si>
    <t>Bus del Diaol</t>
  </si>
  <si>
    <t>IT3120139</t>
  </si>
  <si>
    <t>Grotta di Costalta</t>
  </si>
  <si>
    <t>IT3120152</t>
  </si>
  <si>
    <t>Tione - Villa Rendena</t>
  </si>
  <si>
    <t>IT3120154</t>
  </si>
  <si>
    <t>Le Sole</t>
  </si>
  <si>
    <t>SIC</t>
  </si>
  <si>
    <t>Totale</t>
  </si>
  <si>
    <t>RETE</t>
  </si>
  <si>
    <t>PNLB</t>
  </si>
  <si>
    <t>ALPI LEDRENSI</t>
  </si>
  <si>
    <t>LEDRO</t>
  </si>
  <si>
    <t>BONDONE</t>
  </si>
  <si>
    <t xml:space="preserve">CEMBRA </t>
  </si>
  <si>
    <t>BASSO SARCA</t>
  </si>
  <si>
    <t>SARCA ALTO CORSO</t>
  </si>
  <si>
    <t>FIEMME DX A.</t>
  </si>
  <si>
    <t>FASSA</t>
  </si>
  <si>
    <t>ALTO NOCE</t>
  </si>
  <si>
    <t>CHIESE</t>
  </si>
  <si>
    <t>BRENTA</t>
  </si>
  <si>
    <t>NUMERO ENTI PARTECIPANTI (OLTRE ALLA PAT)</t>
  </si>
  <si>
    <t>COMUNI</t>
  </si>
  <si>
    <t>COMUNITA'</t>
  </si>
  <si>
    <t>BIM</t>
  </si>
  <si>
    <t>ASUC/REGOLA FEUDALE</t>
  </si>
  <si>
    <t>ENTI FINANZIATORI (OLTRE ALLA PAT)</t>
  </si>
  <si>
    <t>CAPOFILA</t>
  </si>
  <si>
    <t>NUMERO COMPONENTI TOTALE</t>
  </si>
  <si>
    <t>RAPPRESENTANTE PAT</t>
  </si>
  <si>
    <t xml:space="preserve">N. RIUNIONI ANNUE (media degli ultimi 3 anni) </t>
  </si>
  <si>
    <t>BALDO</t>
  </si>
  <si>
    <t>Comune</t>
  </si>
  <si>
    <t>Dirigente</t>
  </si>
  <si>
    <t> 6,3</t>
  </si>
  <si>
    <t>3,7 </t>
  </si>
  <si>
    <t>CEMBRA</t>
  </si>
  <si>
    <t>16 </t>
  </si>
  <si>
    <t>SARCA BASSO</t>
  </si>
  <si>
    <t>Assessore</t>
  </si>
  <si>
    <t>3,3 </t>
  </si>
  <si>
    <t>SARCA ALTO</t>
  </si>
  <si>
    <t>4,7 </t>
  </si>
  <si>
    <t>FIEMME</t>
  </si>
  <si>
    <t>Comunità</t>
  </si>
  <si>
    <t>NOCE</t>
  </si>
  <si>
    <r>
      <t>5</t>
    </r>
    <r>
      <rPr>
        <sz val="10"/>
        <color indexed="8"/>
        <rFont val="Trebuchet MS"/>
        <family val="2"/>
      </rPr>
      <t> </t>
    </r>
  </si>
  <si>
    <t>1,5 </t>
  </si>
  <si>
    <t>2 </t>
  </si>
  <si>
    <t>- </t>
  </si>
  <si>
    <t>Parco Naturale Locale Monte Baldo</t>
  </si>
  <si>
    <t>Parco Naturale Locale Monte Baldo Totale</t>
  </si>
  <si>
    <t>Rete di Riserve Alpi Ledrensi</t>
  </si>
  <si>
    <t>Rete di Riserve Alpi Ledrensi Totale</t>
  </si>
  <si>
    <t>Rete di Riserve Alta Val di Cembra-Avisio</t>
  </si>
  <si>
    <t>Rete di Riserve Alta Val di Cembra-Avisio Totale</t>
  </si>
  <si>
    <t>Rete di Riserve Basso Sarca</t>
  </si>
  <si>
    <t>Rete di Riserve Basso Sarca Totale</t>
  </si>
  <si>
    <t>Rete di Riserve Bondone</t>
  </si>
  <si>
    <t>Rete di Riserve Bondone Totale</t>
  </si>
  <si>
    <t>Rete di Riserve Fassa</t>
  </si>
  <si>
    <t>Rete di Riserve Fassa Totale</t>
  </si>
  <si>
    <t>Rete di Riserve Fiemme - Destra Avisio</t>
  </si>
  <si>
    <t>Rete di Riserve Fiemme - Destra Avisio Totale</t>
  </si>
  <si>
    <t>Rete di Riserve Fiume Brenta</t>
  </si>
  <si>
    <t>Rete di Riserve Fiume Brenta Totale</t>
  </si>
  <si>
    <t>Rete di Riserve Noce</t>
  </si>
  <si>
    <t>Rete di Riserve Noce Totale</t>
  </si>
  <si>
    <t>Rete di Riserve Sarca - Medio e Alto corso</t>
  </si>
  <si>
    <t>Rete di Riserve Sarca - Medio e Alto corso Totale</t>
  </si>
  <si>
    <t>Rete di Riserve Valle del Chiese</t>
  </si>
  <si>
    <t>Rete di Riserve Valle del Chiese Totale</t>
  </si>
  <si>
    <t>DENOMINAZIONE ZSC</t>
  </si>
  <si>
    <t>ANNO ISTITUZIONE</t>
  </si>
  <si>
    <t>ANNO SCADENZA</t>
  </si>
  <si>
    <t>PROROGHE</t>
  </si>
  <si>
    <t>NUOVA SCADENZA</t>
  </si>
  <si>
    <t>RINNOVO</t>
  </si>
  <si>
    <t>PROROGA / NUOVO</t>
  </si>
  <si>
    <t>IN CORSO DI ELABORAZIONE</t>
  </si>
  <si>
    <t>IN CORSO DI APPROVAZIONE</t>
  </si>
  <si>
    <t>APPROVATO</t>
  </si>
  <si>
    <t>X</t>
  </si>
  <si>
    <t xml:space="preserve">PARCO </t>
  </si>
  <si>
    <t>PARCO NATURALE ADAMELLO-BRENTA</t>
  </si>
  <si>
    <t>PARCO NATURALE PANEVEGGIO PALE DI SAN MARTINO</t>
  </si>
  <si>
    <t>PARCO NAZIONALE DELLE STELVIO - settore TN</t>
  </si>
  <si>
    <t>SUP.
(ettari)</t>
  </si>
  <si>
    <t>NUMERO</t>
  </si>
  <si>
    <t>NUMERO COMUNI</t>
  </si>
  <si>
    <t>Superficie complessiva</t>
  </si>
  <si>
    <t>NUMERO E SUPERFICI AREE PROTETTE DEL TRENTINO</t>
  </si>
  <si>
    <t> X</t>
  </si>
  <si>
    <t>AREE PROTETTE E COMUNI AMMINISTRATIVI</t>
  </si>
  <si>
    <t>RETI DI RISERVE E PARTECIPAZIONE</t>
  </si>
  <si>
    <t>NUMERO COMUNI COINVOLTI IN PARCHI</t>
  </si>
  <si>
    <t>NUMERO COMUNI COINVOLTI IN AREE PROTETTE</t>
  </si>
  <si>
    <t>RETI DI RISERVE &amp; RETE NATURA 2000</t>
  </si>
  <si>
    <t>RETI DI RISERVE E ACCORDI DI PROGRAMMA</t>
  </si>
  <si>
    <t>RETI DI RISERVE &amp; PIANI DI GESTIONE</t>
  </si>
  <si>
    <t>aggiornato al 31.12.2018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</si>
</sst>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0.000000"/>
    <numFmt numFmtId="174" formatCode="0.0000000"/>
    <numFmt numFmtId="175" formatCode="0.0000"/>
    <numFmt numFmtId="176" formatCode="0.000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000000"/>
    <numFmt numFmtId="183" formatCode="0.000000000"/>
    <numFmt numFmtId="184" formatCode="0.0000000000"/>
    <numFmt numFmtId="185" formatCode="0.00000000000"/>
  </numFmts>
  <fonts count="47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0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0" fillId="0" borderId="0" applyFont="0" applyFill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33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4" borderId="17" xfId="0" applyFont="1" applyFill="1" applyBorder="1" applyAlignment="1">
      <alignment horizontal="right" wrapText="1"/>
    </xf>
    <xf numFmtId="0" fontId="4" fillId="34" borderId="17" xfId="0" applyFont="1" applyFill="1" applyBorder="1" applyAlignment="1">
      <alignment wrapText="1"/>
    </xf>
    <xf numFmtId="0" fontId="4" fillId="34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right" wrapText="1"/>
    </xf>
    <xf numFmtId="0" fontId="2" fillId="0" borderId="18" xfId="0" applyFont="1" applyBorder="1" applyAlignment="1">
      <alignment wrapText="1"/>
    </xf>
    <xf numFmtId="0" fontId="4" fillId="0" borderId="19" xfId="0" applyFont="1" applyBorder="1" applyAlignment="1">
      <alignment horizontal="right" wrapText="1"/>
    </xf>
    <xf numFmtId="0" fontId="4" fillId="0" borderId="20" xfId="0" applyFont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2" fillId="0" borderId="19" xfId="0" applyFont="1" applyBorder="1" applyAlignment="1">
      <alignment wrapText="1"/>
    </xf>
    <xf numFmtId="0" fontId="4" fillId="34" borderId="24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right" wrapText="1"/>
    </xf>
    <xf numFmtId="0" fontId="4" fillId="0" borderId="22" xfId="0" applyFont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85725</xdr:rowOff>
    </xdr:from>
    <xdr:to>
      <xdr:col>6</xdr:col>
      <xdr:colOff>552450</xdr:colOff>
      <xdr:row>3</xdr:row>
      <xdr:rowOff>85725</xdr:rowOff>
    </xdr:to>
    <xdr:sp>
      <xdr:nvSpPr>
        <xdr:cNvPr id="1" name="Line 1"/>
        <xdr:cNvSpPr>
          <a:spLocks/>
        </xdr:cNvSpPr>
      </xdr:nvSpPr>
      <xdr:spPr>
        <a:xfrm>
          <a:off x="5305425" y="8667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104775</xdr:rowOff>
    </xdr:from>
    <xdr:to>
      <xdr:col>6</xdr:col>
      <xdr:colOff>561975</xdr:colOff>
      <xdr:row>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14950" y="1266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104775</xdr:rowOff>
    </xdr:from>
    <xdr:to>
      <xdr:col>6</xdr:col>
      <xdr:colOff>542925</xdr:colOff>
      <xdr:row>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5295900" y="1838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3.28125" style="1" bestFit="1" customWidth="1"/>
    <col min="2" max="2" width="8.421875" style="1" bestFit="1" customWidth="1"/>
    <col min="3" max="3" width="8.57421875" style="1" bestFit="1" customWidth="1"/>
    <col min="4" max="5" width="9.140625" style="1" customWidth="1"/>
    <col min="6" max="6" width="6.00390625" style="1" bestFit="1" customWidth="1"/>
    <col min="7" max="16384" width="9.140625" style="1" customWidth="1"/>
  </cols>
  <sheetData>
    <row r="1" ht="18.75">
      <c r="A1" s="17" t="s">
        <v>227</v>
      </c>
    </row>
    <row r="3" spans="1:3" ht="30">
      <c r="A3" s="10" t="s">
        <v>3</v>
      </c>
      <c r="B3" s="10" t="s">
        <v>224</v>
      </c>
      <c r="C3" s="10" t="s">
        <v>223</v>
      </c>
    </row>
    <row r="4" spans="1:3" ht="15">
      <c r="A4" s="11" t="s">
        <v>25</v>
      </c>
      <c r="B4" s="12">
        <v>29</v>
      </c>
      <c r="C4" s="13">
        <v>1750.8875620156696</v>
      </c>
    </row>
    <row r="5" spans="1:3" ht="15">
      <c r="A5" s="11" t="s">
        <v>15</v>
      </c>
      <c r="B5" s="12">
        <v>3</v>
      </c>
      <c r="C5" s="13">
        <v>99325.7855937631</v>
      </c>
    </row>
    <row r="6" spans="1:3" ht="15">
      <c r="A6" s="11" t="s">
        <v>24</v>
      </c>
      <c r="B6" s="12">
        <v>223</v>
      </c>
      <c r="C6" s="13">
        <v>1320.8529846404099</v>
      </c>
    </row>
    <row r="7" spans="1:3" ht="15">
      <c r="A7" s="11" t="s">
        <v>16</v>
      </c>
      <c r="B7" s="12">
        <v>46</v>
      </c>
      <c r="C7" s="13">
        <v>3036.3247549649104</v>
      </c>
    </row>
    <row r="8" spans="1:3" ht="15">
      <c r="A8" s="11" t="s">
        <v>142</v>
      </c>
      <c r="B8" s="12">
        <v>1</v>
      </c>
      <c r="C8" s="13">
        <v>36.1292922093</v>
      </c>
    </row>
    <row r="9" spans="1:3" ht="15">
      <c r="A9" s="11" t="s">
        <v>6</v>
      </c>
      <c r="B9" s="12">
        <v>19</v>
      </c>
      <c r="C9" s="13">
        <v>127131.85941545205</v>
      </c>
    </row>
    <row r="10" spans="1:3" ht="15">
      <c r="A10" s="11" t="s">
        <v>30</v>
      </c>
      <c r="B10" s="12">
        <v>135</v>
      </c>
      <c r="C10" s="13">
        <v>154313.8171124783</v>
      </c>
    </row>
    <row r="11" spans="1:3" ht="15">
      <c r="A11" s="14" t="s">
        <v>226</v>
      </c>
      <c r="B11" s="14"/>
      <c r="C11" s="15">
        <v>178853.699792</v>
      </c>
    </row>
    <row r="13" spans="1:4" ht="15">
      <c r="A13" s="19"/>
      <c r="B13" s="19"/>
      <c r="C13" s="19"/>
      <c r="D13" s="19"/>
    </row>
    <row r="14" spans="1:4" ht="15">
      <c r="A14" s="20"/>
      <c r="B14" s="20"/>
      <c r="C14" s="20"/>
      <c r="D14" s="19"/>
    </row>
    <row r="15" spans="1:4" ht="15">
      <c r="A15" s="19"/>
      <c r="B15" s="19"/>
      <c r="C15" s="21"/>
      <c r="D15" s="19"/>
    </row>
    <row r="16" spans="1:4" ht="15">
      <c r="A16" s="19"/>
      <c r="B16" s="19"/>
      <c r="C16" s="21"/>
      <c r="D16" s="19"/>
    </row>
    <row r="17" spans="1:4" ht="15">
      <c r="A17" s="19"/>
      <c r="B17" s="19"/>
      <c r="C17" s="21"/>
      <c r="D17" s="19"/>
    </row>
    <row r="18" spans="1:4" ht="15">
      <c r="A18" s="19"/>
      <c r="B18" s="19"/>
      <c r="C18" s="21"/>
      <c r="D18" s="19"/>
    </row>
    <row r="19" spans="1:4" ht="15">
      <c r="A19" s="19"/>
      <c r="B19" s="19"/>
      <c r="C19" s="21"/>
      <c r="D19" s="19"/>
    </row>
    <row r="20" spans="1:4" ht="15">
      <c r="A20" s="19"/>
      <c r="B20" s="19"/>
      <c r="C20" s="21"/>
      <c r="D20" s="19"/>
    </row>
    <row r="21" spans="1:4" ht="15">
      <c r="A21" s="19"/>
      <c r="B21" s="19"/>
      <c r="C21" s="21"/>
      <c r="D21" s="19"/>
    </row>
    <row r="22" spans="1:4" ht="15">
      <c r="A22" s="19"/>
      <c r="B22" s="19"/>
      <c r="C22" s="21"/>
      <c r="D22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8.28125" style="1" bestFit="1" customWidth="1"/>
    <col min="2" max="2" width="15.421875" style="1" customWidth="1"/>
    <col min="3" max="4" width="9.140625" style="1" customWidth="1"/>
    <col min="5" max="5" width="48.00390625" style="1" bestFit="1" customWidth="1"/>
    <col min="6" max="16384" width="9.140625" style="1" customWidth="1"/>
  </cols>
  <sheetData>
    <row r="1" ht="18.75">
      <c r="A1" s="17" t="s">
        <v>229</v>
      </c>
    </row>
    <row r="2" ht="15"/>
    <row r="3" spans="1:2" ht="15">
      <c r="A3" s="1" t="s">
        <v>0</v>
      </c>
      <c r="B3" s="1">
        <v>175</v>
      </c>
    </row>
    <row r="4" spans="1:2" ht="15">
      <c r="A4" s="1" t="s">
        <v>1</v>
      </c>
      <c r="B4" s="1">
        <v>89</v>
      </c>
    </row>
    <row r="5" spans="1:2" ht="15">
      <c r="A5" s="1" t="s">
        <v>231</v>
      </c>
      <c r="B5" s="1">
        <v>39</v>
      </c>
    </row>
    <row r="6" spans="1:2" ht="15">
      <c r="A6" s="1" t="s">
        <v>232</v>
      </c>
      <c r="B6" s="27">
        <f>(B4+15)</f>
        <v>104</v>
      </c>
    </row>
    <row r="7" ht="15"/>
    <row r="8" spans="1:6" ht="45">
      <c r="A8" s="10" t="s">
        <v>144</v>
      </c>
      <c r="B8" s="10" t="s">
        <v>225</v>
      </c>
      <c r="E8" s="10" t="s">
        <v>219</v>
      </c>
      <c r="F8" s="10" t="s">
        <v>225</v>
      </c>
    </row>
    <row r="9" spans="1:6" ht="15">
      <c r="A9" s="11" t="s">
        <v>146</v>
      </c>
      <c r="B9" s="12">
        <v>5</v>
      </c>
      <c r="E9" s="11" t="s">
        <v>220</v>
      </c>
      <c r="F9" s="11">
        <v>29</v>
      </c>
    </row>
    <row r="10" spans="1:6" ht="15">
      <c r="A10" s="11" t="s">
        <v>154</v>
      </c>
      <c r="B10" s="12">
        <v>12</v>
      </c>
      <c r="E10" s="11" t="s">
        <v>221</v>
      </c>
      <c r="F10" s="11">
        <v>7</v>
      </c>
    </row>
    <row r="11" spans="1:6" ht="15">
      <c r="A11" s="11" t="s">
        <v>150</v>
      </c>
      <c r="B11" s="12">
        <v>8</v>
      </c>
      <c r="E11" s="11" t="s">
        <v>222</v>
      </c>
      <c r="F11" s="11">
        <v>3</v>
      </c>
    </row>
    <row r="12" spans="1:2" ht="15">
      <c r="A12" s="11" t="s">
        <v>148</v>
      </c>
      <c r="B12" s="12">
        <v>5</v>
      </c>
    </row>
    <row r="13" spans="1:2" ht="15">
      <c r="A13" s="11" t="s">
        <v>156</v>
      </c>
      <c r="B13" s="12">
        <v>14</v>
      </c>
    </row>
    <row r="14" spans="1:2" ht="15">
      <c r="A14" s="11" t="s">
        <v>149</v>
      </c>
      <c r="B14" s="12">
        <v>3</v>
      </c>
    </row>
    <row r="15" spans="1:2" ht="15">
      <c r="A15" s="11" t="s">
        <v>155</v>
      </c>
      <c r="B15" s="12">
        <v>6</v>
      </c>
    </row>
    <row r="16" spans="1:2" ht="15">
      <c r="A16" s="11" t="s">
        <v>153</v>
      </c>
      <c r="B16" s="12">
        <v>7</v>
      </c>
    </row>
    <row r="17" spans="1:2" ht="15">
      <c r="A17" s="11" t="s">
        <v>152</v>
      </c>
      <c r="B17" s="12">
        <v>11</v>
      </c>
    </row>
    <row r="18" spans="1:2" ht="15">
      <c r="A18" s="11" t="s">
        <v>145</v>
      </c>
      <c r="B18" s="12">
        <v>5</v>
      </c>
    </row>
    <row r="19" spans="1:2" ht="15">
      <c r="A19" s="11" t="s">
        <v>151</v>
      </c>
      <c r="B19" s="12">
        <v>19</v>
      </c>
    </row>
    <row r="20" ht="15">
      <c r="B20" s="1">
        <f>(SUM(B9:B19))</f>
        <v>95</v>
      </c>
    </row>
    <row r="21" ht="15"/>
    <row r="22" ht="1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3.00390625" style="1" bestFit="1" customWidth="1"/>
    <col min="2" max="2" width="9.140625" style="1" customWidth="1"/>
    <col min="3" max="3" width="26.00390625" style="1" customWidth="1"/>
    <col min="4" max="4" width="9.140625" style="1" customWidth="1"/>
    <col min="5" max="5" width="11.28125" style="1" customWidth="1"/>
    <col min="6" max="6" width="9.140625" style="1" customWidth="1"/>
    <col min="7" max="7" width="12.00390625" style="1" customWidth="1"/>
    <col min="8" max="8" width="16.7109375" style="1" customWidth="1"/>
    <col min="9" max="9" width="10.7109375" style="1" customWidth="1"/>
    <col min="10" max="10" width="13.7109375" style="1" customWidth="1"/>
    <col min="11" max="11" width="14.28125" style="1" customWidth="1"/>
    <col min="12" max="12" width="13.28125" style="1" customWidth="1"/>
    <col min="13" max="16384" width="9.140625" style="1" customWidth="1"/>
  </cols>
  <sheetData>
    <row r="1" spans="1:12" ht="18.75">
      <c r="A1" s="16" t="s">
        <v>230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ht="60">
      <c r="A3" s="10"/>
      <c r="B3" s="10" t="s">
        <v>144</v>
      </c>
      <c r="C3" s="10" t="s">
        <v>157</v>
      </c>
      <c r="D3" s="10" t="s">
        <v>158</v>
      </c>
      <c r="E3" s="10" t="s">
        <v>159</v>
      </c>
      <c r="F3" s="10" t="s">
        <v>160</v>
      </c>
      <c r="G3" s="10" t="s">
        <v>161</v>
      </c>
      <c r="H3" s="10" t="s">
        <v>162</v>
      </c>
      <c r="I3" s="10" t="s">
        <v>163</v>
      </c>
      <c r="J3" s="10" t="s">
        <v>164</v>
      </c>
      <c r="K3" s="10" t="s">
        <v>165</v>
      </c>
      <c r="L3" s="10" t="s">
        <v>166</v>
      </c>
    </row>
    <row r="4" spans="1:12" ht="15">
      <c r="A4" s="22">
        <v>1</v>
      </c>
      <c r="B4" s="23" t="s">
        <v>167</v>
      </c>
      <c r="C4" s="24">
        <v>9</v>
      </c>
      <c r="D4" s="25">
        <v>5</v>
      </c>
      <c r="E4" s="25">
        <v>2</v>
      </c>
      <c r="F4" s="25">
        <v>2</v>
      </c>
      <c r="G4" s="25">
        <v>0</v>
      </c>
      <c r="H4" s="25">
        <v>7</v>
      </c>
      <c r="I4" s="25" t="s">
        <v>168</v>
      </c>
      <c r="J4" s="25">
        <v>10</v>
      </c>
      <c r="K4" s="25" t="s">
        <v>169</v>
      </c>
      <c r="L4" s="25" t="s">
        <v>170</v>
      </c>
    </row>
    <row r="5" spans="1:12" ht="15">
      <c r="A5" s="22">
        <v>2</v>
      </c>
      <c r="B5" s="23" t="s">
        <v>148</v>
      </c>
      <c r="C5" s="24">
        <v>10</v>
      </c>
      <c r="D5" s="25">
        <v>5</v>
      </c>
      <c r="E5" s="25">
        <v>2</v>
      </c>
      <c r="F5" s="25">
        <v>1</v>
      </c>
      <c r="G5" s="25">
        <v>2</v>
      </c>
      <c r="H5" s="25">
        <v>2</v>
      </c>
      <c r="I5" s="25" t="s">
        <v>168</v>
      </c>
      <c r="J5" s="25">
        <v>11</v>
      </c>
      <c r="K5" s="25" t="s">
        <v>169</v>
      </c>
      <c r="L5" s="25" t="s">
        <v>171</v>
      </c>
    </row>
    <row r="6" spans="1:12" ht="15">
      <c r="A6" s="22">
        <v>3</v>
      </c>
      <c r="B6" s="23" t="s">
        <v>172</v>
      </c>
      <c r="C6" s="24">
        <v>7</v>
      </c>
      <c r="D6" s="25">
        <v>3</v>
      </c>
      <c r="E6" s="25">
        <v>2</v>
      </c>
      <c r="F6" s="25">
        <v>1</v>
      </c>
      <c r="G6" s="25">
        <v>1</v>
      </c>
      <c r="H6" s="25">
        <v>5</v>
      </c>
      <c r="I6" s="25" t="s">
        <v>168</v>
      </c>
      <c r="J6" s="25">
        <v>6</v>
      </c>
      <c r="K6" s="25" t="s">
        <v>169</v>
      </c>
      <c r="L6" s="26" t="s">
        <v>173</v>
      </c>
    </row>
    <row r="7" spans="1:12" ht="30">
      <c r="A7" s="22">
        <v>4</v>
      </c>
      <c r="B7" s="23" t="s">
        <v>174</v>
      </c>
      <c r="C7" s="24">
        <v>11</v>
      </c>
      <c r="D7" s="25">
        <v>8</v>
      </c>
      <c r="E7" s="25">
        <v>2</v>
      </c>
      <c r="F7" s="25">
        <v>1</v>
      </c>
      <c r="G7" s="25">
        <v>0</v>
      </c>
      <c r="H7" s="25">
        <v>3</v>
      </c>
      <c r="I7" s="25" t="s">
        <v>160</v>
      </c>
      <c r="J7" s="25">
        <v>12</v>
      </c>
      <c r="K7" s="25" t="s">
        <v>175</v>
      </c>
      <c r="L7" s="25" t="s">
        <v>176</v>
      </c>
    </row>
    <row r="8" spans="1:12" ht="30">
      <c r="A8" s="22">
        <v>5</v>
      </c>
      <c r="B8" s="23" t="s">
        <v>177</v>
      </c>
      <c r="C8" s="24">
        <v>25</v>
      </c>
      <c r="D8" s="25">
        <v>19</v>
      </c>
      <c r="E8" s="25">
        <v>1</v>
      </c>
      <c r="F8" s="25">
        <v>1</v>
      </c>
      <c r="G8" s="25">
        <v>4</v>
      </c>
      <c r="H8" s="25">
        <v>2</v>
      </c>
      <c r="I8" s="25" t="s">
        <v>160</v>
      </c>
      <c r="J8" s="25">
        <v>29</v>
      </c>
      <c r="K8" s="25" t="s">
        <v>175</v>
      </c>
      <c r="L8" s="25" t="s">
        <v>176</v>
      </c>
    </row>
    <row r="9" spans="1:12" ht="15">
      <c r="A9" s="22">
        <v>6</v>
      </c>
      <c r="B9" s="23" t="s">
        <v>147</v>
      </c>
      <c r="C9" s="24">
        <v>9</v>
      </c>
      <c r="D9" s="25">
        <v>5</v>
      </c>
      <c r="E9" s="25">
        <v>2</v>
      </c>
      <c r="F9" s="25">
        <v>2</v>
      </c>
      <c r="G9" s="25">
        <v>0</v>
      </c>
      <c r="H9" s="25">
        <v>4</v>
      </c>
      <c r="I9" s="25" t="s">
        <v>168</v>
      </c>
      <c r="J9" s="25">
        <v>10</v>
      </c>
      <c r="K9" s="25" t="s">
        <v>169</v>
      </c>
      <c r="L9" s="25" t="s">
        <v>178</v>
      </c>
    </row>
    <row r="10" spans="1:12" ht="15">
      <c r="A10" s="22">
        <v>7</v>
      </c>
      <c r="B10" s="23" t="s">
        <v>179</v>
      </c>
      <c r="C10" s="24">
        <v>15</v>
      </c>
      <c r="D10" s="25">
        <v>11</v>
      </c>
      <c r="E10" s="25">
        <v>2</v>
      </c>
      <c r="F10" s="25">
        <v>1</v>
      </c>
      <c r="G10" s="25">
        <v>1</v>
      </c>
      <c r="H10" s="25">
        <v>7</v>
      </c>
      <c r="I10" s="25" t="s">
        <v>180</v>
      </c>
      <c r="J10" s="25">
        <v>16</v>
      </c>
      <c r="K10" s="25" t="s">
        <v>169</v>
      </c>
      <c r="L10" s="25" t="s">
        <v>176</v>
      </c>
    </row>
    <row r="11" spans="1:12" ht="15">
      <c r="A11" s="22">
        <v>8</v>
      </c>
      <c r="B11" s="23" t="s">
        <v>181</v>
      </c>
      <c r="C11" s="24">
        <v>17</v>
      </c>
      <c r="D11" s="25">
        <v>13</v>
      </c>
      <c r="E11" s="25">
        <v>1</v>
      </c>
      <c r="F11" s="25">
        <v>1</v>
      </c>
      <c r="G11" s="25">
        <v>2</v>
      </c>
      <c r="H11" s="25">
        <v>2</v>
      </c>
      <c r="I11" s="25" t="s">
        <v>180</v>
      </c>
      <c r="J11" s="25">
        <v>18</v>
      </c>
      <c r="K11" s="25" t="s">
        <v>169</v>
      </c>
      <c r="L11" s="26" t="s">
        <v>182</v>
      </c>
    </row>
    <row r="12" spans="1:12" ht="15">
      <c r="A12" s="22">
        <v>9</v>
      </c>
      <c r="B12" s="23" t="s">
        <v>153</v>
      </c>
      <c r="C12" s="24">
        <v>17</v>
      </c>
      <c r="D12" s="25">
        <v>7</v>
      </c>
      <c r="E12" s="25">
        <v>2</v>
      </c>
      <c r="F12" s="25">
        <v>1</v>
      </c>
      <c r="G12" s="25">
        <v>7</v>
      </c>
      <c r="H12" s="25">
        <v>9</v>
      </c>
      <c r="I12" s="25" t="s">
        <v>180</v>
      </c>
      <c r="J12" s="25">
        <v>18</v>
      </c>
      <c r="K12" s="25" t="s">
        <v>175</v>
      </c>
      <c r="L12" s="25" t="s">
        <v>183</v>
      </c>
    </row>
    <row r="13" spans="1:12" ht="15">
      <c r="A13" s="22">
        <v>10</v>
      </c>
      <c r="B13" s="23" t="s">
        <v>155</v>
      </c>
      <c r="C13" s="24">
        <v>9</v>
      </c>
      <c r="D13" s="25">
        <v>6</v>
      </c>
      <c r="E13" s="25">
        <v>1</v>
      </c>
      <c r="F13" s="25">
        <v>1</v>
      </c>
      <c r="G13" s="25">
        <v>1</v>
      </c>
      <c r="H13" s="25">
        <v>8</v>
      </c>
      <c r="I13" s="25" t="s">
        <v>168</v>
      </c>
      <c r="J13" s="25">
        <v>10</v>
      </c>
      <c r="K13" s="25" t="s">
        <v>169</v>
      </c>
      <c r="L13" s="25" t="s">
        <v>184</v>
      </c>
    </row>
    <row r="14" spans="1:12" ht="15">
      <c r="A14" s="22">
        <v>11</v>
      </c>
      <c r="B14" s="23" t="s">
        <v>156</v>
      </c>
      <c r="C14" s="24">
        <v>17</v>
      </c>
      <c r="D14" s="25">
        <v>14</v>
      </c>
      <c r="E14" s="25">
        <v>2</v>
      </c>
      <c r="F14" s="25">
        <v>1</v>
      </c>
      <c r="G14" s="25">
        <v>0</v>
      </c>
      <c r="H14" s="25">
        <v>17</v>
      </c>
      <c r="I14" s="25" t="s">
        <v>180</v>
      </c>
      <c r="J14" s="25">
        <v>18</v>
      </c>
      <c r="K14" s="25" t="s">
        <v>169</v>
      </c>
      <c r="L14" s="25" t="s">
        <v>185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" customWidth="1"/>
    <col min="2" max="2" width="9.7109375" style="1" bestFit="1" customWidth="1"/>
    <col min="3" max="3" width="30.00390625" style="1" bestFit="1" customWidth="1"/>
    <col min="4" max="4" width="16.8515625" style="1" bestFit="1" customWidth="1"/>
    <col min="5" max="16384" width="9.140625" style="1" customWidth="1"/>
  </cols>
  <sheetData>
    <row r="1" ht="18.75">
      <c r="A1" s="17" t="s">
        <v>233</v>
      </c>
    </row>
    <row r="3" spans="1:4" ht="15">
      <c r="A3" s="2" t="s">
        <v>144</v>
      </c>
      <c r="B3" s="2" t="s">
        <v>2</v>
      </c>
      <c r="C3" s="2" t="s">
        <v>208</v>
      </c>
      <c r="D3" s="2" t="s">
        <v>143</v>
      </c>
    </row>
    <row r="4" spans="1:4" ht="15">
      <c r="A4" s="3" t="s">
        <v>186</v>
      </c>
      <c r="B4" s="3" t="s">
        <v>104</v>
      </c>
      <c r="C4" s="3" t="s">
        <v>105</v>
      </c>
      <c r="D4" s="8">
        <v>112.585559168</v>
      </c>
    </row>
    <row r="5" spans="1:4" ht="15">
      <c r="A5" s="4"/>
      <c r="B5" s="3" t="s">
        <v>13</v>
      </c>
      <c r="C5" s="3" t="s">
        <v>114</v>
      </c>
      <c r="D5" s="8">
        <v>178.366662573</v>
      </c>
    </row>
    <row r="6" spans="1:4" ht="15">
      <c r="A6" s="4"/>
      <c r="B6" s="3" t="s">
        <v>44</v>
      </c>
      <c r="C6" s="3" t="s">
        <v>45</v>
      </c>
      <c r="D6" s="8">
        <v>99.4300314352</v>
      </c>
    </row>
    <row r="7" spans="1:4" ht="15">
      <c r="A7" s="4"/>
      <c r="B7" s="3" t="s">
        <v>62</v>
      </c>
      <c r="C7" s="3" t="s">
        <v>63</v>
      </c>
      <c r="D7" s="8">
        <v>241.393501916</v>
      </c>
    </row>
    <row r="8" spans="1:4" ht="15">
      <c r="A8" s="4"/>
      <c r="B8" s="3" t="s">
        <v>66</v>
      </c>
      <c r="C8" s="3" t="s">
        <v>67</v>
      </c>
      <c r="D8" s="8">
        <v>2119.57513129</v>
      </c>
    </row>
    <row r="9" spans="1:4" ht="15">
      <c r="A9" s="3" t="s">
        <v>187</v>
      </c>
      <c r="B9" s="5"/>
      <c r="C9" s="5"/>
      <c r="D9" s="8">
        <v>2751.3508863822003</v>
      </c>
    </row>
    <row r="10" spans="1:4" ht="15">
      <c r="A10" s="3" t="s">
        <v>188</v>
      </c>
      <c r="B10" s="3" t="s">
        <v>102</v>
      </c>
      <c r="C10" s="3" t="s">
        <v>103</v>
      </c>
      <c r="D10" s="8">
        <v>24.160400898</v>
      </c>
    </row>
    <row r="11" spans="1:4" ht="15">
      <c r="A11" s="4"/>
      <c r="B11" s="3" t="s">
        <v>10</v>
      </c>
      <c r="C11" s="3" t="s">
        <v>11</v>
      </c>
      <c r="D11" s="8">
        <v>1009.15756029</v>
      </c>
    </row>
    <row r="12" spans="1:4" ht="15">
      <c r="A12" s="4"/>
      <c r="B12" s="3" t="s">
        <v>12</v>
      </c>
      <c r="C12" s="3" t="s">
        <v>113</v>
      </c>
      <c r="D12" s="8">
        <v>759.292784062</v>
      </c>
    </row>
    <row r="13" spans="1:4" ht="15">
      <c r="A13" s="4"/>
      <c r="B13" s="3" t="s">
        <v>14</v>
      </c>
      <c r="C13" s="3" t="s">
        <v>115</v>
      </c>
      <c r="D13" s="8">
        <v>50.2758111387</v>
      </c>
    </row>
    <row r="14" spans="1:4" ht="15">
      <c r="A14" s="4"/>
      <c r="B14" s="3" t="s">
        <v>60</v>
      </c>
      <c r="C14" s="3" t="s">
        <v>61</v>
      </c>
      <c r="D14" s="8">
        <v>5528.95068881</v>
      </c>
    </row>
    <row r="15" spans="1:4" ht="15">
      <c r="A15" s="3" t="s">
        <v>189</v>
      </c>
      <c r="B15" s="5"/>
      <c r="C15" s="5"/>
      <c r="D15" s="8">
        <v>7371.837245198701</v>
      </c>
    </row>
    <row r="16" spans="1:4" ht="15">
      <c r="A16" s="3" t="s">
        <v>190</v>
      </c>
      <c r="B16" s="3" t="s">
        <v>72</v>
      </c>
      <c r="C16" s="3" t="s">
        <v>26</v>
      </c>
      <c r="D16" s="8">
        <v>3.07877862556</v>
      </c>
    </row>
    <row r="17" spans="1:4" ht="15">
      <c r="A17" s="4"/>
      <c r="B17" s="3" t="s">
        <v>82</v>
      </c>
      <c r="C17" s="3" t="s">
        <v>83</v>
      </c>
      <c r="D17" s="8">
        <v>5.98637390418</v>
      </c>
    </row>
    <row r="18" spans="1:4" ht="15">
      <c r="A18" s="4"/>
      <c r="B18" s="3" t="s">
        <v>84</v>
      </c>
      <c r="C18" s="3" t="s">
        <v>28</v>
      </c>
      <c r="D18" s="8">
        <v>6.619114667</v>
      </c>
    </row>
    <row r="19" spans="1:4" ht="15">
      <c r="A19" s="4"/>
      <c r="B19" s="3" t="s">
        <v>85</v>
      </c>
      <c r="C19" s="3" t="s">
        <v>86</v>
      </c>
      <c r="D19" s="8">
        <v>8.25797065988</v>
      </c>
    </row>
    <row r="20" spans="1:4" ht="15">
      <c r="A20" s="3" t="s">
        <v>191</v>
      </c>
      <c r="B20" s="5"/>
      <c r="C20" s="5"/>
      <c r="D20" s="8">
        <v>23.94223785662</v>
      </c>
    </row>
    <row r="21" spans="1:4" ht="15">
      <c r="A21" s="3" t="s">
        <v>192</v>
      </c>
      <c r="B21" s="3" t="s">
        <v>91</v>
      </c>
      <c r="C21" s="3" t="s">
        <v>92</v>
      </c>
      <c r="D21" s="8">
        <v>170.486217718</v>
      </c>
    </row>
    <row r="22" spans="1:4" ht="15">
      <c r="A22" s="4"/>
      <c r="B22" s="3" t="s">
        <v>99</v>
      </c>
      <c r="C22" s="3" t="s">
        <v>100</v>
      </c>
      <c r="D22" s="8">
        <v>250.837249728</v>
      </c>
    </row>
    <row r="23" spans="1:4" ht="15">
      <c r="A23" s="4"/>
      <c r="B23" s="3" t="s">
        <v>101</v>
      </c>
      <c r="C23" s="3" t="s">
        <v>23</v>
      </c>
      <c r="D23" s="8">
        <v>66.2741115612</v>
      </c>
    </row>
    <row r="24" spans="1:4" ht="15">
      <c r="A24" s="4"/>
      <c r="B24" s="3" t="s">
        <v>124</v>
      </c>
      <c r="C24" s="3" t="s">
        <v>125</v>
      </c>
      <c r="D24" s="8">
        <v>254.295284518</v>
      </c>
    </row>
    <row r="25" spans="1:4" ht="15">
      <c r="A25" s="4"/>
      <c r="B25" s="3" t="s">
        <v>134</v>
      </c>
      <c r="C25" s="3" t="s">
        <v>135</v>
      </c>
      <c r="D25" s="8">
        <v>1.03784466658</v>
      </c>
    </row>
    <row r="26" spans="1:4" ht="15">
      <c r="A26" s="3" t="s">
        <v>193</v>
      </c>
      <c r="B26" s="5"/>
      <c r="C26" s="5"/>
      <c r="D26" s="8">
        <v>742.93070819178</v>
      </c>
    </row>
    <row r="27" spans="1:4" ht="15">
      <c r="A27" s="3" t="s">
        <v>194</v>
      </c>
      <c r="B27" s="3" t="s">
        <v>70</v>
      </c>
      <c r="C27" s="3" t="s">
        <v>71</v>
      </c>
      <c r="D27" s="8">
        <v>223.127739808</v>
      </c>
    </row>
    <row r="28" spans="1:4" ht="15">
      <c r="A28" s="4"/>
      <c r="B28" s="3" t="s">
        <v>32</v>
      </c>
      <c r="C28" s="3" t="s">
        <v>33</v>
      </c>
      <c r="D28" s="8">
        <v>24.4655950255</v>
      </c>
    </row>
    <row r="29" spans="1:4" ht="15">
      <c r="A29" s="4"/>
      <c r="B29" s="3" t="s">
        <v>87</v>
      </c>
      <c r="C29" s="3" t="s">
        <v>88</v>
      </c>
      <c r="D29" s="8">
        <v>86.615088741</v>
      </c>
    </row>
    <row r="30" spans="1:4" ht="15">
      <c r="A30" s="4"/>
      <c r="B30" s="3" t="s">
        <v>89</v>
      </c>
      <c r="C30" s="3" t="s">
        <v>90</v>
      </c>
      <c r="D30" s="8">
        <v>15.6856826274</v>
      </c>
    </row>
    <row r="31" spans="1:4" ht="15">
      <c r="A31" s="4"/>
      <c r="B31" s="3" t="s">
        <v>106</v>
      </c>
      <c r="C31" s="3" t="s">
        <v>107</v>
      </c>
      <c r="D31" s="8">
        <v>116.549782882</v>
      </c>
    </row>
    <row r="32" spans="1:4" ht="15">
      <c r="A32" s="4"/>
      <c r="B32" s="3" t="s">
        <v>109</v>
      </c>
      <c r="C32" s="3" t="s">
        <v>110</v>
      </c>
      <c r="D32" s="8">
        <v>24.851147911</v>
      </c>
    </row>
    <row r="33" spans="1:4" ht="15">
      <c r="A33" s="4"/>
      <c r="B33" s="3" t="s">
        <v>40</v>
      </c>
      <c r="C33" s="3" t="s">
        <v>41</v>
      </c>
      <c r="D33" s="8">
        <v>532.548760097</v>
      </c>
    </row>
    <row r="34" spans="1:4" ht="15">
      <c r="A34" s="4"/>
      <c r="B34" s="3" t="s">
        <v>120</v>
      </c>
      <c r="C34" s="3" t="s">
        <v>121</v>
      </c>
      <c r="D34" s="8">
        <v>109.29842664</v>
      </c>
    </row>
    <row r="35" spans="1:4" ht="15">
      <c r="A35" s="3" t="s">
        <v>195</v>
      </c>
      <c r="B35" s="5"/>
      <c r="C35" s="5"/>
      <c r="D35" s="8">
        <v>1133.1422237319</v>
      </c>
    </row>
    <row r="36" spans="1:4" ht="15">
      <c r="A36" s="3" t="s">
        <v>196</v>
      </c>
      <c r="B36" s="3" t="s">
        <v>108</v>
      </c>
      <c r="C36" s="3" t="s">
        <v>27</v>
      </c>
      <c r="D36" s="8">
        <v>2.90546400538</v>
      </c>
    </row>
    <row r="37" spans="1:4" ht="15">
      <c r="A37" s="4"/>
      <c r="B37" s="3" t="s">
        <v>116</v>
      </c>
      <c r="C37" s="3" t="s">
        <v>117</v>
      </c>
      <c r="D37" s="8">
        <v>1862.3726512</v>
      </c>
    </row>
    <row r="38" spans="1:4" ht="15">
      <c r="A38" s="4"/>
      <c r="B38" s="3" t="s">
        <v>118</v>
      </c>
      <c r="C38" s="3" t="s">
        <v>119</v>
      </c>
      <c r="D38" s="8">
        <v>715.326007411</v>
      </c>
    </row>
    <row r="39" spans="1:4" ht="15">
      <c r="A39" s="4"/>
      <c r="B39" s="3" t="s">
        <v>50</v>
      </c>
      <c r="C39" s="3" t="s">
        <v>51</v>
      </c>
      <c r="D39" s="8">
        <v>811.442907715</v>
      </c>
    </row>
    <row r="40" spans="1:4" ht="15">
      <c r="A40" s="4"/>
      <c r="B40" s="3" t="s">
        <v>130</v>
      </c>
      <c r="C40" s="3" t="s">
        <v>131</v>
      </c>
      <c r="D40" s="8">
        <v>462.823555001</v>
      </c>
    </row>
    <row r="41" spans="1:4" ht="15">
      <c r="A41" s="3" t="s">
        <v>197</v>
      </c>
      <c r="B41" s="5"/>
      <c r="C41" s="5"/>
      <c r="D41" s="8">
        <v>3854.8705853323804</v>
      </c>
    </row>
    <row r="42" spans="1:4" ht="15">
      <c r="A42" s="3" t="s">
        <v>198</v>
      </c>
      <c r="B42" s="3" t="s">
        <v>29</v>
      </c>
      <c r="C42" s="3" t="s">
        <v>17</v>
      </c>
      <c r="D42" s="8">
        <v>5.93175221033</v>
      </c>
    </row>
    <row r="43" spans="1:4" ht="15">
      <c r="A43" s="4"/>
      <c r="B43" s="3" t="s">
        <v>116</v>
      </c>
      <c r="C43" s="3" t="s">
        <v>117</v>
      </c>
      <c r="D43" s="8">
        <v>1862.3726512</v>
      </c>
    </row>
    <row r="44" spans="1:4" ht="15">
      <c r="A44" s="4"/>
      <c r="B44" s="3" t="s">
        <v>46</v>
      </c>
      <c r="C44" s="3" t="s">
        <v>47</v>
      </c>
      <c r="D44" s="8">
        <v>53.8640405188</v>
      </c>
    </row>
    <row r="45" spans="1:4" ht="15">
      <c r="A45" s="4"/>
      <c r="B45" s="3" t="s">
        <v>126</v>
      </c>
      <c r="C45" s="3" t="s">
        <v>127</v>
      </c>
      <c r="D45" s="8">
        <v>11.976076974</v>
      </c>
    </row>
    <row r="46" spans="1:4" ht="15">
      <c r="A46" s="4"/>
      <c r="B46" s="3" t="s">
        <v>128</v>
      </c>
      <c r="C46" s="3" t="s">
        <v>129</v>
      </c>
      <c r="D46" s="8">
        <v>1775.27010581</v>
      </c>
    </row>
    <row r="47" spans="1:4" ht="15">
      <c r="A47" s="4"/>
      <c r="B47" s="3" t="s">
        <v>64</v>
      </c>
      <c r="C47" s="3" t="s">
        <v>65</v>
      </c>
      <c r="D47" s="8">
        <v>19.1351278343</v>
      </c>
    </row>
    <row r="48" spans="1:4" ht="15">
      <c r="A48" s="3" t="s">
        <v>199</v>
      </c>
      <c r="B48" s="5"/>
      <c r="C48" s="5"/>
      <c r="D48" s="8">
        <v>3728.54975454743</v>
      </c>
    </row>
    <row r="49" spans="1:4" ht="15">
      <c r="A49" s="3" t="s">
        <v>200</v>
      </c>
      <c r="B49" s="3" t="s">
        <v>31</v>
      </c>
      <c r="C49" s="3" t="s">
        <v>18</v>
      </c>
      <c r="D49" s="8">
        <v>4.74234599468</v>
      </c>
    </row>
    <row r="50" spans="1:4" ht="15">
      <c r="A50" s="4"/>
      <c r="B50" s="3" t="s">
        <v>4</v>
      </c>
      <c r="C50" s="3" t="s">
        <v>5</v>
      </c>
      <c r="D50" s="8">
        <v>53.6308979621</v>
      </c>
    </row>
    <row r="51" spans="1:4" ht="15">
      <c r="A51" s="4"/>
      <c r="B51" s="3" t="s">
        <v>73</v>
      </c>
      <c r="C51" s="3" t="s">
        <v>74</v>
      </c>
      <c r="D51" s="8">
        <v>20.5971646781</v>
      </c>
    </row>
    <row r="52" spans="1:4" ht="15">
      <c r="A52" s="4"/>
      <c r="B52" s="3" t="s">
        <v>7</v>
      </c>
      <c r="C52" s="3" t="s">
        <v>8</v>
      </c>
      <c r="D52" s="8">
        <v>30.1029479586</v>
      </c>
    </row>
    <row r="53" spans="1:4" ht="15">
      <c r="A53" s="4"/>
      <c r="B53" s="3" t="s">
        <v>75</v>
      </c>
      <c r="C53" s="3" t="s">
        <v>76</v>
      </c>
      <c r="D53" s="8">
        <v>9.74221772006</v>
      </c>
    </row>
    <row r="54" spans="1:4" ht="15">
      <c r="A54" s="4"/>
      <c r="B54" s="3" t="s">
        <v>77</v>
      </c>
      <c r="C54" s="3" t="s">
        <v>19</v>
      </c>
      <c r="D54" s="8">
        <v>12.8774620506</v>
      </c>
    </row>
    <row r="55" spans="1:4" ht="15">
      <c r="A55" s="4"/>
      <c r="B55" s="3" t="s">
        <v>78</v>
      </c>
      <c r="C55" s="3" t="s">
        <v>20</v>
      </c>
      <c r="D55" s="8">
        <v>3.8258429164</v>
      </c>
    </row>
    <row r="56" spans="1:4" ht="15">
      <c r="A56" s="4"/>
      <c r="B56" s="3" t="s">
        <v>79</v>
      </c>
      <c r="C56" s="3" t="s">
        <v>80</v>
      </c>
      <c r="D56" s="8">
        <v>9.3928705067</v>
      </c>
    </row>
    <row r="57" spans="1:4" ht="15">
      <c r="A57" s="4"/>
      <c r="B57" s="3" t="s">
        <v>81</v>
      </c>
      <c r="C57" s="3" t="s">
        <v>21</v>
      </c>
      <c r="D57" s="8">
        <v>15.9110152256</v>
      </c>
    </row>
    <row r="58" spans="1:4" ht="15">
      <c r="A58" s="4"/>
      <c r="B58" s="3" t="s">
        <v>34</v>
      </c>
      <c r="C58" s="3" t="s">
        <v>35</v>
      </c>
      <c r="D58" s="8">
        <v>7.71402428627</v>
      </c>
    </row>
    <row r="59" spans="1:4" ht="15">
      <c r="A59" s="4"/>
      <c r="B59" s="3" t="s">
        <v>111</v>
      </c>
      <c r="C59" s="3" t="s">
        <v>112</v>
      </c>
      <c r="D59" s="8">
        <v>1.18825066673</v>
      </c>
    </row>
    <row r="60" spans="1:4" ht="15">
      <c r="A60" s="4"/>
      <c r="B60" s="3" t="s">
        <v>36</v>
      </c>
      <c r="C60" s="3" t="s">
        <v>37</v>
      </c>
      <c r="D60" s="8">
        <v>6.72077896958</v>
      </c>
    </row>
    <row r="61" spans="1:4" ht="15">
      <c r="A61" s="4"/>
      <c r="B61" s="3" t="s">
        <v>54</v>
      </c>
      <c r="C61" s="3" t="s">
        <v>55</v>
      </c>
      <c r="D61" s="8">
        <v>90.9531174167</v>
      </c>
    </row>
    <row r="62" spans="1:4" ht="15">
      <c r="A62" s="4"/>
      <c r="B62" s="3" t="s">
        <v>56</v>
      </c>
      <c r="C62" s="3" t="s">
        <v>57</v>
      </c>
      <c r="D62" s="8">
        <v>47.1086391438</v>
      </c>
    </row>
    <row r="63" spans="1:4" ht="15">
      <c r="A63" s="4"/>
      <c r="B63" s="3" t="s">
        <v>58</v>
      </c>
      <c r="C63" s="3" t="s">
        <v>59</v>
      </c>
      <c r="D63" s="8">
        <v>370.614957798</v>
      </c>
    </row>
    <row r="64" spans="1:4" ht="15">
      <c r="A64" s="4"/>
      <c r="B64" s="3" t="s">
        <v>132</v>
      </c>
      <c r="C64" s="3" t="s">
        <v>133</v>
      </c>
      <c r="D64" s="8">
        <v>0.91827355939</v>
      </c>
    </row>
    <row r="65" spans="1:4" ht="15">
      <c r="A65" s="4"/>
      <c r="B65" s="3" t="s">
        <v>136</v>
      </c>
      <c r="C65" s="3" t="s">
        <v>137</v>
      </c>
      <c r="D65" s="8">
        <v>0.54347235625</v>
      </c>
    </row>
    <row r="66" spans="1:4" ht="15">
      <c r="A66" s="3" t="s">
        <v>201</v>
      </c>
      <c r="B66" s="5"/>
      <c r="C66" s="5"/>
      <c r="D66" s="8">
        <v>686.58427920956</v>
      </c>
    </row>
    <row r="67" spans="1:4" ht="15">
      <c r="A67" s="3" t="s">
        <v>202</v>
      </c>
      <c r="B67" s="3" t="s">
        <v>122</v>
      </c>
      <c r="C67" s="3" t="s">
        <v>123</v>
      </c>
      <c r="D67" s="8">
        <v>157.257773837</v>
      </c>
    </row>
    <row r="68" spans="1:4" ht="15">
      <c r="A68" s="4"/>
      <c r="B68" s="3" t="s">
        <v>48</v>
      </c>
      <c r="C68" s="3" t="s">
        <v>49</v>
      </c>
      <c r="D68" s="8">
        <v>27.7007281532</v>
      </c>
    </row>
    <row r="69" spans="1:4" ht="15">
      <c r="A69" s="3" t="s">
        <v>203</v>
      </c>
      <c r="B69" s="5"/>
      <c r="C69" s="5"/>
      <c r="D69" s="8">
        <v>184.9585019902</v>
      </c>
    </row>
    <row r="70" spans="1:4" ht="15">
      <c r="A70" s="3" t="s">
        <v>204</v>
      </c>
      <c r="B70" s="3" t="s">
        <v>96</v>
      </c>
      <c r="C70" s="3" t="s">
        <v>22</v>
      </c>
      <c r="D70" s="8">
        <v>137.249737221</v>
      </c>
    </row>
    <row r="71" spans="1:4" ht="15">
      <c r="A71" s="4"/>
      <c r="B71" s="3" t="s">
        <v>97</v>
      </c>
      <c r="C71" s="3" t="s">
        <v>98</v>
      </c>
      <c r="D71" s="8">
        <v>25.9625283182</v>
      </c>
    </row>
    <row r="72" spans="1:4" ht="15">
      <c r="A72" s="4"/>
      <c r="B72" s="3" t="s">
        <v>42</v>
      </c>
      <c r="C72" s="3" t="s">
        <v>43</v>
      </c>
      <c r="D72" s="8">
        <v>80.7211365293</v>
      </c>
    </row>
    <row r="73" spans="1:4" ht="15">
      <c r="A73" s="4"/>
      <c r="B73" s="3" t="s">
        <v>138</v>
      </c>
      <c r="C73" s="3" t="s">
        <v>139</v>
      </c>
      <c r="D73" s="8">
        <v>184.658075442</v>
      </c>
    </row>
    <row r="74" spans="1:4" ht="15">
      <c r="A74" s="4"/>
      <c r="B74" s="3" t="s">
        <v>140</v>
      </c>
      <c r="C74" s="3" t="s">
        <v>141</v>
      </c>
      <c r="D74" s="8">
        <v>10.1591169976</v>
      </c>
    </row>
    <row r="75" spans="1:4" ht="15">
      <c r="A75" s="3" t="s">
        <v>205</v>
      </c>
      <c r="B75" s="5"/>
      <c r="C75" s="5"/>
      <c r="D75" s="8">
        <v>438.7505945081</v>
      </c>
    </row>
    <row r="76" spans="1:4" ht="15">
      <c r="A76" s="3" t="s">
        <v>206</v>
      </c>
      <c r="B76" s="3" t="s">
        <v>9</v>
      </c>
      <c r="C76" s="3" t="s">
        <v>93</v>
      </c>
      <c r="D76" s="8">
        <v>14.3333262414</v>
      </c>
    </row>
    <row r="77" spans="1:4" ht="15">
      <c r="A77" s="4"/>
      <c r="B77" s="3" t="s">
        <v>94</v>
      </c>
      <c r="C77" s="3" t="s">
        <v>95</v>
      </c>
      <c r="D77" s="8">
        <v>10.7309806725</v>
      </c>
    </row>
    <row r="78" spans="1:4" ht="15">
      <c r="A78" s="4"/>
      <c r="B78" s="3" t="s">
        <v>38</v>
      </c>
      <c r="C78" s="3" t="s">
        <v>39</v>
      </c>
      <c r="D78" s="8">
        <v>70.1661018984</v>
      </c>
    </row>
    <row r="79" spans="1:4" ht="15">
      <c r="A79" s="4"/>
      <c r="B79" s="3" t="s">
        <v>52</v>
      </c>
      <c r="C79" s="3" t="s">
        <v>53</v>
      </c>
      <c r="D79" s="8">
        <v>26.7436269434</v>
      </c>
    </row>
    <row r="80" spans="1:4" ht="15">
      <c r="A80" s="4"/>
      <c r="B80" s="3" t="s">
        <v>68</v>
      </c>
      <c r="C80" s="3" t="s">
        <v>69</v>
      </c>
      <c r="D80" s="8">
        <v>491.220842511</v>
      </c>
    </row>
    <row r="81" spans="1:4" ht="15">
      <c r="A81" s="6" t="s">
        <v>207</v>
      </c>
      <c r="B81" s="7"/>
      <c r="C81" s="7"/>
      <c r="D81" s="9">
        <v>613.1948782667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.00390625" style="1" bestFit="1" customWidth="1"/>
    <col min="2" max="2" width="13.140625" style="1" customWidth="1"/>
    <col min="3" max="3" width="16.00390625" style="1" customWidth="1"/>
    <col min="4" max="4" width="17.00390625" style="1" customWidth="1"/>
    <col min="5" max="5" width="14.57421875" style="1" customWidth="1"/>
    <col min="6" max="6" width="15.00390625" style="1" customWidth="1"/>
    <col min="7" max="7" width="9.140625" style="18" customWidth="1"/>
    <col min="8" max="8" width="11.8515625" style="1" customWidth="1"/>
    <col min="9" max="9" width="13.00390625" style="1" customWidth="1"/>
    <col min="10" max="16384" width="9.140625" style="1" customWidth="1"/>
  </cols>
  <sheetData>
    <row r="1" spans="1:4" ht="18.75">
      <c r="A1" s="17" t="s">
        <v>234</v>
      </c>
      <c r="B1" s="17"/>
      <c r="C1" s="17"/>
      <c r="D1" s="17"/>
    </row>
    <row r="3" spans="1:9" ht="30">
      <c r="A3" s="33"/>
      <c r="B3" s="33" t="s">
        <v>144</v>
      </c>
      <c r="C3" s="33" t="s">
        <v>209</v>
      </c>
      <c r="D3" s="33" t="s">
        <v>210</v>
      </c>
      <c r="E3" s="33" t="s">
        <v>211</v>
      </c>
      <c r="F3" s="33" t="s">
        <v>212</v>
      </c>
      <c r="G3" s="28"/>
      <c r="H3" s="33" t="s">
        <v>213</v>
      </c>
      <c r="I3" s="33" t="s">
        <v>212</v>
      </c>
    </row>
    <row r="4" spans="1:9" ht="15">
      <c r="A4" s="30">
        <v>1</v>
      </c>
      <c r="B4" s="31" t="s">
        <v>167</v>
      </c>
      <c r="C4" s="32">
        <v>2013</v>
      </c>
      <c r="D4" s="32">
        <v>2016</v>
      </c>
      <c r="E4" s="32">
        <v>2</v>
      </c>
      <c r="F4" s="32">
        <v>2018</v>
      </c>
      <c r="G4" s="28"/>
      <c r="H4" s="32">
        <v>1</v>
      </c>
      <c r="I4" s="32">
        <v>2021</v>
      </c>
    </row>
    <row r="5" spans="1:9" ht="15">
      <c r="A5" s="22">
        <v>2</v>
      </c>
      <c r="B5" s="23" t="s">
        <v>148</v>
      </c>
      <c r="C5" s="25">
        <v>2014</v>
      </c>
      <c r="D5" s="25">
        <v>2017</v>
      </c>
      <c r="E5" s="25">
        <v>1</v>
      </c>
      <c r="F5" s="25">
        <v>2020</v>
      </c>
      <c r="G5" s="28"/>
      <c r="H5" s="25"/>
      <c r="I5" s="25"/>
    </row>
    <row r="6" spans="1:9" ht="15">
      <c r="A6" s="30">
        <v>3</v>
      </c>
      <c r="B6" s="31" t="s">
        <v>172</v>
      </c>
      <c r="C6" s="32">
        <v>2011</v>
      </c>
      <c r="D6" s="32">
        <v>2014</v>
      </c>
      <c r="E6" s="32">
        <v>1</v>
      </c>
      <c r="F6" s="32">
        <v>2016</v>
      </c>
      <c r="G6" s="28"/>
      <c r="H6" s="32">
        <v>1</v>
      </c>
      <c r="I6" s="32">
        <v>2019</v>
      </c>
    </row>
    <row r="7" spans="1:9" ht="15">
      <c r="A7" s="22">
        <v>4</v>
      </c>
      <c r="B7" s="23" t="s">
        <v>174</v>
      </c>
      <c r="C7" s="25">
        <v>2012</v>
      </c>
      <c r="D7" s="25">
        <v>2015</v>
      </c>
      <c r="E7" s="25">
        <v>3</v>
      </c>
      <c r="F7" s="25">
        <v>2018</v>
      </c>
      <c r="G7" s="28"/>
      <c r="H7" s="25"/>
      <c r="I7" s="25"/>
    </row>
    <row r="8" spans="1:9" ht="15">
      <c r="A8" s="22">
        <v>5</v>
      </c>
      <c r="B8" s="23" t="s">
        <v>177</v>
      </c>
      <c r="C8" s="25">
        <v>2013</v>
      </c>
      <c r="D8" s="25">
        <v>2015</v>
      </c>
      <c r="E8" s="25">
        <v>3</v>
      </c>
      <c r="F8" s="25">
        <v>2018</v>
      </c>
      <c r="G8" s="28"/>
      <c r="H8" s="25"/>
      <c r="I8" s="25"/>
    </row>
    <row r="9" spans="1:9" ht="15">
      <c r="A9" s="30">
        <v>6</v>
      </c>
      <c r="B9" s="31" t="s">
        <v>147</v>
      </c>
      <c r="C9" s="32">
        <v>2013</v>
      </c>
      <c r="D9" s="32">
        <v>2016</v>
      </c>
      <c r="E9" s="32">
        <v>1</v>
      </c>
      <c r="F9" s="32">
        <v>2017</v>
      </c>
      <c r="G9" s="28"/>
      <c r="H9" s="32">
        <v>1</v>
      </c>
      <c r="I9" s="32">
        <v>2021</v>
      </c>
    </row>
    <row r="10" spans="1:9" ht="15">
      <c r="A10" s="22">
        <v>7</v>
      </c>
      <c r="B10" s="23" t="s">
        <v>179</v>
      </c>
      <c r="C10" s="25">
        <v>2013</v>
      </c>
      <c r="D10" s="25">
        <v>2016</v>
      </c>
      <c r="E10" s="25">
        <v>2</v>
      </c>
      <c r="F10" s="25">
        <v>2021</v>
      </c>
      <c r="G10" s="28"/>
      <c r="H10" s="25"/>
      <c r="I10" s="25"/>
    </row>
    <row r="11" spans="1:9" ht="15">
      <c r="A11" s="22">
        <v>8</v>
      </c>
      <c r="B11" s="23" t="s">
        <v>181</v>
      </c>
      <c r="C11" s="25">
        <v>2015</v>
      </c>
      <c r="D11" s="25">
        <v>2018</v>
      </c>
      <c r="E11" s="25">
        <v>1</v>
      </c>
      <c r="F11" s="25">
        <v>2019</v>
      </c>
      <c r="G11" s="28"/>
      <c r="H11" s="25"/>
      <c r="I11" s="25"/>
    </row>
    <row r="12" spans="1:9" ht="15">
      <c r="A12" s="22">
        <v>9</v>
      </c>
      <c r="B12" s="23" t="s">
        <v>153</v>
      </c>
      <c r="C12" s="25">
        <v>2015</v>
      </c>
      <c r="D12" s="25">
        <v>2018</v>
      </c>
      <c r="E12" s="25">
        <v>1</v>
      </c>
      <c r="F12" s="25">
        <v>2020</v>
      </c>
      <c r="G12" s="28"/>
      <c r="H12" s="25"/>
      <c r="I12" s="25"/>
    </row>
    <row r="13" spans="1:9" ht="15">
      <c r="A13" s="22">
        <v>10</v>
      </c>
      <c r="B13" s="23" t="s">
        <v>155</v>
      </c>
      <c r="C13" s="25">
        <v>2017</v>
      </c>
      <c r="D13" s="25">
        <v>2019</v>
      </c>
      <c r="E13" s="25"/>
      <c r="F13" s="25"/>
      <c r="G13" s="28"/>
      <c r="H13" s="25"/>
      <c r="I13" s="25"/>
    </row>
    <row r="14" spans="1:9" ht="15">
      <c r="A14" s="22">
        <v>11</v>
      </c>
      <c r="B14" s="23" t="s">
        <v>156</v>
      </c>
      <c r="C14" s="25">
        <v>2018</v>
      </c>
      <c r="D14" s="25">
        <v>2021</v>
      </c>
      <c r="E14" s="25"/>
      <c r="F14" s="25"/>
      <c r="G14" s="28"/>
      <c r="H14" s="25"/>
      <c r="I14" s="25"/>
    </row>
    <row r="19" spans="1:8" ht="30">
      <c r="A19" s="38"/>
      <c r="B19" s="33" t="s">
        <v>144</v>
      </c>
      <c r="C19" s="39" t="s">
        <v>209</v>
      </c>
      <c r="D19" s="33" t="s">
        <v>210</v>
      </c>
      <c r="E19" s="39" t="s">
        <v>214</v>
      </c>
      <c r="F19" s="33" t="s">
        <v>212</v>
      </c>
      <c r="G19" s="39" t="s">
        <v>213</v>
      </c>
      <c r="H19" s="10" t="s">
        <v>212</v>
      </c>
    </row>
    <row r="20" spans="1:8" ht="15">
      <c r="A20" s="48">
        <v>1</v>
      </c>
      <c r="B20" s="49" t="s">
        <v>167</v>
      </c>
      <c r="C20" s="50">
        <v>2013</v>
      </c>
      <c r="D20" s="51">
        <v>2016</v>
      </c>
      <c r="E20" s="50">
        <v>1</v>
      </c>
      <c r="F20" s="51">
        <v>2017</v>
      </c>
      <c r="G20" s="50"/>
      <c r="H20" s="52"/>
    </row>
    <row r="21" spans="1:8" ht="15">
      <c r="A21" s="53"/>
      <c r="B21" s="41"/>
      <c r="C21" s="37"/>
      <c r="D21" s="45"/>
      <c r="E21" s="37">
        <v>2</v>
      </c>
      <c r="F21" s="45">
        <v>2018</v>
      </c>
      <c r="G21" s="37">
        <v>1</v>
      </c>
      <c r="H21" s="54">
        <v>2021</v>
      </c>
    </row>
    <row r="22" spans="1:8" ht="15">
      <c r="A22" s="55">
        <v>2</v>
      </c>
      <c r="B22" s="23" t="s">
        <v>148</v>
      </c>
      <c r="C22" s="56">
        <v>2014</v>
      </c>
      <c r="D22" s="25">
        <v>2017</v>
      </c>
      <c r="E22" s="56">
        <v>1</v>
      </c>
      <c r="F22" s="32">
        <v>2020</v>
      </c>
      <c r="G22" s="56"/>
      <c r="H22" s="24"/>
    </row>
    <row r="23" spans="1:8" ht="15">
      <c r="A23" s="55">
        <v>3</v>
      </c>
      <c r="B23" s="23" t="s">
        <v>172</v>
      </c>
      <c r="C23" s="56">
        <v>2011</v>
      </c>
      <c r="D23" s="25">
        <v>2014</v>
      </c>
      <c r="E23" s="56">
        <v>1</v>
      </c>
      <c r="F23" s="25">
        <v>2016</v>
      </c>
      <c r="G23" s="56">
        <v>1</v>
      </c>
      <c r="H23" s="57">
        <v>2019</v>
      </c>
    </row>
    <row r="24" spans="1:8" ht="15">
      <c r="A24" s="48">
        <v>4</v>
      </c>
      <c r="B24" s="49" t="s">
        <v>174</v>
      </c>
      <c r="C24" s="50">
        <v>2012</v>
      </c>
      <c r="D24" s="51">
        <v>2015</v>
      </c>
      <c r="E24" s="50">
        <v>1</v>
      </c>
      <c r="F24" s="51">
        <v>2016</v>
      </c>
      <c r="G24" s="50"/>
      <c r="H24" s="52"/>
    </row>
    <row r="25" spans="1:8" ht="15">
      <c r="A25" s="35"/>
      <c r="B25" s="40"/>
      <c r="C25" s="29"/>
      <c r="D25" s="42"/>
      <c r="E25" s="29">
        <v>2</v>
      </c>
      <c r="F25" s="42">
        <v>2017</v>
      </c>
      <c r="G25" s="29"/>
      <c r="H25" s="46"/>
    </row>
    <row r="26" spans="1:8" ht="15">
      <c r="A26" s="53"/>
      <c r="B26" s="41"/>
      <c r="C26" s="37"/>
      <c r="D26" s="45"/>
      <c r="E26" s="37">
        <v>3</v>
      </c>
      <c r="F26" s="43">
        <v>2018</v>
      </c>
      <c r="G26" s="37"/>
      <c r="H26" s="47"/>
    </row>
    <row r="27" spans="1:8" ht="15">
      <c r="A27" s="48">
        <v>5</v>
      </c>
      <c r="B27" s="49" t="s">
        <v>177</v>
      </c>
      <c r="C27" s="50">
        <v>2013</v>
      </c>
      <c r="D27" s="51">
        <v>2015</v>
      </c>
      <c r="E27" s="50">
        <v>1</v>
      </c>
      <c r="F27" s="51">
        <v>2016</v>
      </c>
      <c r="G27" s="50"/>
      <c r="H27" s="52"/>
    </row>
    <row r="28" spans="1:8" ht="15">
      <c r="A28" s="35"/>
      <c r="B28" s="40"/>
      <c r="C28" s="29"/>
      <c r="D28" s="42"/>
      <c r="E28" s="29">
        <v>2</v>
      </c>
      <c r="F28" s="42">
        <v>2017</v>
      </c>
      <c r="G28" s="29"/>
      <c r="H28" s="46"/>
    </row>
    <row r="29" spans="1:8" ht="15">
      <c r="A29" s="53"/>
      <c r="B29" s="41"/>
      <c r="C29" s="37"/>
      <c r="D29" s="45"/>
      <c r="E29" s="37">
        <v>3</v>
      </c>
      <c r="F29" s="43">
        <v>2018</v>
      </c>
      <c r="G29" s="37"/>
      <c r="H29" s="47"/>
    </row>
    <row r="30" spans="1:8" ht="15">
      <c r="A30" s="55">
        <v>6</v>
      </c>
      <c r="B30" s="23" t="s">
        <v>147</v>
      </c>
      <c r="C30" s="56">
        <v>2013</v>
      </c>
      <c r="D30" s="25">
        <v>2016</v>
      </c>
      <c r="E30" s="56">
        <v>1</v>
      </c>
      <c r="F30" s="25">
        <v>2017</v>
      </c>
      <c r="G30" s="56">
        <v>1</v>
      </c>
      <c r="H30" s="57">
        <v>2021</v>
      </c>
    </row>
    <row r="31" spans="1:8" ht="15">
      <c r="A31" s="48">
        <v>7</v>
      </c>
      <c r="B31" s="49" t="s">
        <v>179</v>
      </c>
      <c r="C31" s="50">
        <v>2013</v>
      </c>
      <c r="D31" s="51">
        <v>2016</v>
      </c>
      <c r="E31" s="50">
        <v>1</v>
      </c>
      <c r="F31" s="51">
        <v>2018</v>
      </c>
      <c r="G31" s="50"/>
      <c r="H31" s="52"/>
    </row>
    <row r="32" spans="1:8" ht="15">
      <c r="A32" s="53"/>
      <c r="B32" s="41"/>
      <c r="C32" s="37"/>
      <c r="D32" s="45"/>
      <c r="E32" s="37">
        <v>2</v>
      </c>
      <c r="F32" s="43">
        <v>2021</v>
      </c>
      <c r="G32" s="37"/>
      <c r="H32" s="47"/>
    </row>
    <row r="33" spans="1:8" ht="15">
      <c r="A33" s="34">
        <v>8</v>
      </c>
      <c r="B33" s="40" t="s">
        <v>181</v>
      </c>
      <c r="C33" s="29">
        <v>2015</v>
      </c>
      <c r="D33" s="42">
        <v>2018</v>
      </c>
      <c r="E33" s="29">
        <v>1</v>
      </c>
      <c r="F33" s="44">
        <v>2019</v>
      </c>
      <c r="G33" s="29"/>
      <c r="H33" s="46"/>
    </row>
    <row r="34" spans="1:8" ht="15">
      <c r="A34" s="55">
        <v>9</v>
      </c>
      <c r="B34" s="23" t="s">
        <v>153</v>
      </c>
      <c r="C34" s="56">
        <v>2015</v>
      </c>
      <c r="D34" s="25">
        <v>2018</v>
      </c>
      <c r="E34" s="56">
        <v>1</v>
      </c>
      <c r="F34" s="32">
        <v>2020</v>
      </c>
      <c r="G34" s="56"/>
      <c r="H34" s="24"/>
    </row>
    <row r="35" spans="1:8" ht="15">
      <c r="A35" s="36">
        <v>10</v>
      </c>
      <c r="B35" s="41" t="s">
        <v>155</v>
      </c>
      <c r="C35" s="37">
        <v>2017</v>
      </c>
      <c r="D35" s="43">
        <v>2019</v>
      </c>
      <c r="E35" s="37"/>
      <c r="F35" s="45"/>
      <c r="G35" s="37"/>
      <c r="H35" s="4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2" max="2" width="14.7109375" style="0" customWidth="1"/>
    <col min="3" max="6" width="17.7109375" style="0" customWidth="1"/>
  </cols>
  <sheetData>
    <row r="1" spans="1:5" ht="18.75">
      <c r="A1" s="17" t="s">
        <v>235</v>
      </c>
      <c r="E1" s="58" t="s">
        <v>236</v>
      </c>
    </row>
    <row r="2" spans="1:5" ht="15">
      <c r="A2" s="1"/>
      <c r="B2" s="1"/>
      <c r="C2" s="1"/>
      <c r="D2" s="1"/>
      <c r="E2" s="1"/>
    </row>
    <row r="3" spans="1:5" ht="30">
      <c r="A3" s="10"/>
      <c r="B3" s="10" t="s">
        <v>144</v>
      </c>
      <c r="C3" s="10" t="s">
        <v>215</v>
      </c>
      <c r="D3" s="10" t="s">
        <v>216</v>
      </c>
      <c r="E3" s="10" t="s">
        <v>217</v>
      </c>
    </row>
    <row r="4" spans="1:5" ht="15">
      <c r="A4" s="59">
        <v>1</v>
      </c>
      <c r="B4" s="60" t="s">
        <v>167</v>
      </c>
      <c r="C4" s="61"/>
      <c r="D4" s="61"/>
      <c r="E4" s="62" t="s">
        <v>218</v>
      </c>
    </row>
    <row r="5" spans="1:5" ht="15">
      <c r="A5" s="59">
        <v>2</v>
      </c>
      <c r="B5" s="60" t="s">
        <v>148</v>
      </c>
      <c r="C5" s="61"/>
      <c r="D5" s="61"/>
      <c r="E5" s="62" t="s">
        <v>218</v>
      </c>
    </row>
    <row r="6" spans="1:5" ht="15">
      <c r="A6" s="59">
        <v>3</v>
      </c>
      <c r="B6" s="60" t="s">
        <v>172</v>
      </c>
      <c r="C6" s="61"/>
      <c r="D6" s="61"/>
      <c r="E6" s="62" t="s">
        <v>218</v>
      </c>
    </row>
    <row r="7" spans="1:5" ht="15">
      <c r="A7" s="22">
        <v>4</v>
      </c>
      <c r="B7" s="23" t="s">
        <v>174</v>
      </c>
      <c r="C7" s="25"/>
      <c r="D7" s="25" t="s">
        <v>218</v>
      </c>
      <c r="E7" s="25"/>
    </row>
    <row r="8" spans="1:5" ht="15">
      <c r="A8" s="22">
        <v>5</v>
      </c>
      <c r="B8" s="23" t="s">
        <v>177</v>
      </c>
      <c r="C8" s="25"/>
      <c r="D8" s="25" t="s">
        <v>218</v>
      </c>
      <c r="E8" s="25"/>
    </row>
    <row r="9" spans="1:5" ht="15">
      <c r="A9" s="22">
        <v>6</v>
      </c>
      <c r="B9" s="23" t="s">
        <v>147</v>
      </c>
      <c r="C9" s="25" t="s">
        <v>218</v>
      </c>
      <c r="D9" s="25"/>
      <c r="E9" s="25"/>
    </row>
    <row r="10" spans="1:5" ht="15">
      <c r="A10" s="22">
        <v>7</v>
      </c>
      <c r="B10" s="23" t="s">
        <v>179</v>
      </c>
      <c r="C10" s="25" t="s">
        <v>218</v>
      </c>
      <c r="D10" s="25"/>
      <c r="E10" s="25"/>
    </row>
    <row r="11" spans="1:5" ht="15">
      <c r="A11" s="22">
        <v>8</v>
      </c>
      <c r="B11" s="23" t="s">
        <v>181</v>
      </c>
      <c r="C11" s="25"/>
      <c r="D11" s="25" t="s">
        <v>218</v>
      </c>
      <c r="E11" s="25"/>
    </row>
    <row r="12" spans="1:5" ht="15">
      <c r="A12" s="22">
        <v>9</v>
      </c>
      <c r="B12" s="23" t="s">
        <v>153</v>
      </c>
      <c r="C12" s="25" t="s">
        <v>218</v>
      </c>
      <c r="D12" s="25"/>
      <c r="E12" s="25"/>
    </row>
    <row r="13" spans="1:5" ht="15">
      <c r="A13" s="22">
        <v>10</v>
      </c>
      <c r="B13" s="23" t="s">
        <v>155</v>
      </c>
      <c r="C13" s="25" t="s">
        <v>228</v>
      </c>
      <c r="D13" s="25"/>
      <c r="E13" s="25"/>
    </row>
    <row r="14" spans="1:5" ht="15">
      <c r="A14" s="22">
        <v>11</v>
      </c>
      <c r="B14" s="23" t="s">
        <v>156</v>
      </c>
      <c r="C14" s="25"/>
      <c r="D14" s="25"/>
      <c r="E14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Bassan</dc:creator>
  <cp:keywords/>
  <dc:description/>
  <cp:lastModifiedBy>Claudio Ferrari</cp:lastModifiedBy>
  <cp:lastPrinted>2019-03-20T12:51:09Z</cp:lastPrinted>
  <dcterms:created xsi:type="dcterms:W3CDTF">2019-03-20T10:53:54Z</dcterms:created>
  <dcterms:modified xsi:type="dcterms:W3CDTF">2019-03-20T15:22:44Z</dcterms:modified>
  <cp:category/>
  <cp:version/>
  <cp:contentType/>
  <cp:contentStatus/>
</cp:coreProperties>
</file>